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080" windowHeight="9660" activeTab="0"/>
  </bookViews>
  <sheets>
    <sheet name="Annual Rates" sheetId="1" r:id="rId1"/>
    <sheet name="Compatibility Report" sheetId="2" r:id="rId2"/>
    <sheet name="Sheet1" sheetId="3" r:id="rId3"/>
  </sheets>
  <externalReferences>
    <externalReference r:id="rId6"/>
  </externalReferences>
  <definedNames>
    <definedName name="fast_taper_credits">'[1]Tax Credits'!#REF!</definedName>
    <definedName name="Z_38D052AE_54C6_488B_B8D3_2B050A0FB648_.wvu.Cols" localSheetId="0" hidden="1">'Annual Rates'!$A:$A</definedName>
  </definedNames>
  <calcPr fullCalcOnLoad="1" iterate="1" iterateCount="100" iterateDelta="0.001"/>
</workbook>
</file>

<file path=xl/sharedStrings.xml><?xml version="1.0" encoding="utf-8"?>
<sst xmlns="http://schemas.openxmlformats.org/spreadsheetml/2006/main" count="87" uniqueCount="60">
  <si>
    <t>Tax Credit Rates</t>
  </si>
  <si>
    <t>2003-2004</t>
  </si>
  <si>
    <t>2004-2005</t>
  </si>
  <si>
    <t>2005-2006</t>
  </si>
  <si>
    <t>2006-2007</t>
  </si>
  <si>
    <t>2007-2008</t>
  </si>
  <si>
    <t>2008-2009</t>
  </si>
  <si>
    <t>2009-2010</t>
  </si>
  <si>
    <t>2010-2011</t>
  </si>
  <si>
    <t>2011-2012</t>
  </si>
  <si>
    <t>2012-2013</t>
  </si>
  <si>
    <t>WTC Basic Element</t>
  </si>
  <si>
    <t>WTC Lone Parent/Couple</t>
  </si>
  <si>
    <t>30 hour + element</t>
  </si>
  <si>
    <t>Disabled Adult</t>
  </si>
  <si>
    <t>Severely Disabled Adult</t>
  </si>
  <si>
    <t>50+ return to work (16-29 hours)</t>
  </si>
  <si>
    <t>50+ return to work (30 Hours)</t>
  </si>
  <si>
    <t>CTC Family</t>
  </si>
  <si>
    <t>CTC Baby Addition</t>
  </si>
  <si>
    <t>Childcare (1 child) max weekly rate</t>
  </si>
  <si>
    <t>Childcare (2 child+) max weekly rate</t>
  </si>
  <si>
    <t>Second Threshold</t>
  </si>
  <si>
    <t>First Threshold</t>
  </si>
  <si>
    <t>1st Taper % (above 1st threshold)</t>
  </si>
  <si>
    <t>2nd Taper % (above 2nd threshold)</t>
  </si>
  <si>
    <t>Childcare %                                              (of costs paid up to maximum rate)</t>
  </si>
  <si>
    <t>Income Disregard                                         (increase from PY to CY income)</t>
  </si>
  <si>
    <t>Income Disregard                                                        (decrease from PY to CY income)</t>
  </si>
  <si>
    <t>Annual Amounts</t>
  </si>
  <si>
    <t>2013-2014</t>
  </si>
  <si>
    <t>first threshold (CTC only cases)</t>
  </si>
  <si>
    <t>2014-2015</t>
  </si>
  <si>
    <t>2015-2016</t>
  </si>
  <si>
    <t>Compatibility Report for Tax Credit Annual Rates - April 15 (JB).xls</t>
  </si>
  <si>
    <t>Run on 17/12/2014 10:18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</si>
  <si>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</si>
  <si>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</si>
  <si>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</si>
  <si>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</si>
  <si>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</si>
  <si>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</si>
  <si>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2016-2017</t>
  </si>
  <si>
    <t>Child element</t>
  </si>
  <si>
    <t>2017/2018</t>
  </si>
  <si>
    <t xml:space="preserve">        Standard rate</t>
  </si>
  <si>
    <t xml:space="preserve">        Disabled child rate</t>
  </si>
  <si>
    <t xml:space="preserve">        Severely disabled child rate</t>
  </si>
  <si>
    <t>disabled child element (from 06/04/17)</t>
  </si>
  <si>
    <t xml:space="preserve">        Disabled child rate </t>
  </si>
  <si>
    <t>N/A</t>
  </si>
  <si>
    <t xml:space="preserve">        Severely disabled child rate </t>
  </si>
  <si>
    <t>2018/2019</t>
  </si>
  <si>
    <t>2019/2020</t>
  </si>
  <si>
    <t>2020/2021</t>
  </si>
  <si>
    <t>2021/2022</t>
  </si>
  <si>
    <t>2022/2023</t>
  </si>
  <si>
    <t>Compatibility Report for Annual Rates - April 2021.xls</t>
  </si>
  <si>
    <t>Run on 14/03/2022 15:03</t>
  </si>
  <si>
    <t>If the workbook is saved in an earlier file format or opened in an earlier version of Microsoft Excel, the listed features will not be available.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</si>
</sst>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 numFmtId="173" formatCode="0.0000000000"/>
    <numFmt numFmtId="174" formatCode="_-* #,##0.0_-;\-* #,##0.0_-;_-* &quot;-&quot;??_-;_-@_-"/>
    <numFmt numFmtId="175" formatCode="_-* #,##0_-;\-* #,##0_-;_-* &quot;-&quot;??_-;_-@_-"/>
    <numFmt numFmtId="176" formatCode="_-* #,##0.000_-;\-* #,##0.000_-;_-* &quot;-&quot;??_-;_-@_-"/>
    <numFmt numFmtId="177" formatCode="#,##0.00_ ;\-#,##0.00\ "/>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49">
    <font>
      <sz val="10"/>
      <name val="Arial"/>
      <family val="0"/>
    </font>
    <font>
      <sz val="8"/>
      <name val="Arial"/>
      <family val="2"/>
    </font>
    <font>
      <b/>
      <u val="single"/>
      <sz val="14"/>
      <name val="Verdana"/>
      <family val="2"/>
    </font>
    <font>
      <sz val="12"/>
      <color indexed="10"/>
      <name val="Arial"/>
      <family val="2"/>
    </font>
    <font>
      <sz val="10"/>
      <color indexed="8"/>
      <name val="Arial"/>
      <family val="2"/>
    </font>
    <font>
      <b/>
      <u val="single"/>
      <sz val="12"/>
      <name val="Verdana"/>
      <family val="2"/>
    </font>
    <font>
      <b/>
      <sz val="11"/>
      <color indexed="8"/>
      <name val="Arial"/>
      <family val="2"/>
    </font>
    <font>
      <b/>
      <u val="single"/>
      <sz val="14"/>
      <name val="Arial"/>
      <family val="2"/>
    </font>
    <font>
      <b/>
      <sz val="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66"/>
        <bgColor indexed="64"/>
      </patternFill>
    </fill>
    <fill>
      <patternFill patternType="solid">
        <fgColor rgb="FFFFFF66"/>
        <bgColor indexed="64"/>
      </patternFill>
    </fill>
    <fill>
      <patternFill patternType="solid">
        <fgColor rgb="FF92D050"/>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rgb="FFFFFF00"/>
        <bgColor indexed="64"/>
      </patternFill>
    </fill>
    <fill>
      <patternFill patternType="solid">
        <fgColor rgb="FFAA72D4"/>
        <bgColor indexed="64"/>
      </patternFill>
    </fill>
    <fill>
      <patternFill patternType="solid">
        <fgColor theme="5" tint="0.3999499976634979"/>
        <bgColor indexed="64"/>
      </patternFill>
    </fill>
    <fill>
      <gradientFill degree="90">
        <stop position="0">
          <color rgb="FF99FF33"/>
        </stop>
        <stop position="1">
          <color rgb="FF99FF33"/>
        </stop>
      </gradientFill>
    </fill>
    <fill>
      <patternFill patternType="solid">
        <fgColor rgb="FFCC99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6">
    <xf numFmtId="0" fontId="0" fillId="0" borderId="0" xfId="0" applyAlignment="1">
      <alignment vertical="center"/>
    </xf>
    <xf numFmtId="0" fontId="0" fillId="0" borderId="0" xfId="57" applyProtection="1">
      <alignment/>
      <protection/>
    </xf>
    <xf numFmtId="0" fontId="2" fillId="0" borderId="0" xfId="57" applyFont="1" applyProtection="1">
      <alignment/>
      <protection/>
    </xf>
    <xf numFmtId="0" fontId="3" fillId="0" borderId="0" xfId="57" applyFont="1" applyAlignment="1" applyProtection="1">
      <alignment horizontal="center"/>
      <protection/>
    </xf>
    <xf numFmtId="0" fontId="0" fillId="0" borderId="10" xfId="57" applyFont="1" applyBorder="1" applyProtection="1">
      <alignment/>
      <protection/>
    </xf>
    <xf numFmtId="0" fontId="0" fillId="0" borderId="10" xfId="57" applyFont="1" applyBorder="1" applyAlignment="1" applyProtection="1">
      <alignment wrapText="1"/>
      <protection/>
    </xf>
    <xf numFmtId="1" fontId="4" fillId="0" borderId="0" xfId="57" applyNumberFormat="1" applyFont="1" applyFill="1" applyProtection="1">
      <alignment/>
      <protection/>
    </xf>
    <xf numFmtId="0" fontId="4" fillId="0" borderId="0" xfId="57" applyFont="1" applyFill="1" applyProtection="1">
      <alignment/>
      <protection/>
    </xf>
    <xf numFmtId="0" fontId="4" fillId="0" borderId="0" xfId="57" applyFont="1" applyFill="1" applyBorder="1" applyProtection="1">
      <alignment/>
      <protection/>
    </xf>
    <xf numFmtId="0" fontId="5" fillId="0" borderId="0" xfId="57" applyFont="1" applyProtection="1">
      <alignment/>
      <protection/>
    </xf>
    <xf numFmtId="0" fontId="4" fillId="0" borderId="11" xfId="57" applyFont="1" applyFill="1" applyBorder="1" applyProtection="1">
      <alignment/>
      <protection/>
    </xf>
    <xf numFmtId="9" fontId="4" fillId="0" borderId="0" xfId="57" applyNumberFormat="1" applyFont="1" applyFill="1" applyBorder="1" applyProtection="1">
      <alignment/>
      <protection/>
    </xf>
    <xf numFmtId="0" fontId="0" fillId="0" borderId="10" xfId="57" applyFont="1" applyBorder="1" applyProtection="1">
      <alignment/>
      <protection/>
    </xf>
    <xf numFmtId="0" fontId="0" fillId="0" borderId="12" xfId="57" applyBorder="1" applyProtection="1">
      <alignment/>
      <protection/>
    </xf>
    <xf numFmtId="0" fontId="0" fillId="0" borderId="12" xfId="57" applyFont="1" applyBorder="1" applyProtection="1">
      <alignment/>
      <protection/>
    </xf>
    <xf numFmtId="0" fontId="0" fillId="0" borderId="13" xfId="57" applyFont="1" applyBorder="1" applyProtection="1">
      <alignment/>
      <protection/>
    </xf>
    <xf numFmtId="0" fontId="0" fillId="0" borderId="10" xfId="57" applyBorder="1" applyProtection="1">
      <alignment/>
      <protection/>
    </xf>
    <xf numFmtId="0" fontId="4" fillId="0" borderId="14" xfId="57" applyFont="1" applyFill="1" applyBorder="1" applyProtection="1">
      <alignment/>
      <protection/>
    </xf>
    <xf numFmtId="0" fontId="0" fillId="0" borderId="13" xfId="57" applyFont="1" applyBorder="1" applyAlignment="1" applyProtection="1">
      <alignment wrapText="1"/>
      <protection/>
    </xf>
    <xf numFmtId="9" fontId="4" fillId="0" borderId="15" xfId="57" applyNumberFormat="1" applyFont="1" applyFill="1" applyBorder="1" applyProtection="1">
      <alignment/>
      <protection/>
    </xf>
    <xf numFmtId="10" fontId="4" fillId="0" borderId="15" xfId="57" applyNumberFormat="1" applyFont="1" applyFill="1" applyBorder="1" applyProtection="1">
      <alignment/>
      <protection/>
    </xf>
    <xf numFmtId="3" fontId="4" fillId="0" borderId="14" xfId="57" applyNumberFormat="1" applyFont="1" applyFill="1" applyBorder="1" applyProtection="1">
      <alignment/>
      <protection/>
    </xf>
    <xf numFmtId="3" fontId="4" fillId="0" borderId="15" xfId="57" applyNumberFormat="1" applyFont="1" applyFill="1" applyBorder="1" applyProtection="1">
      <alignment/>
      <protection/>
    </xf>
    <xf numFmtId="3" fontId="4" fillId="0" borderId="0" xfId="57" applyNumberFormat="1" applyFont="1" applyFill="1" applyBorder="1" applyProtection="1">
      <alignment/>
      <protection/>
    </xf>
    <xf numFmtId="0" fontId="7" fillId="0" borderId="0" xfId="57" applyFont="1" applyAlignment="1" applyProtection="1">
      <alignment vertical="center"/>
      <protection/>
    </xf>
    <xf numFmtId="0" fontId="0" fillId="0" borderId="0" xfId="57" applyFont="1" applyProtection="1">
      <alignment/>
      <protection/>
    </xf>
    <xf numFmtId="3" fontId="4" fillId="0" borderId="0" xfId="57" applyNumberFormat="1" applyFont="1" applyFill="1" applyBorder="1" applyAlignment="1" applyProtection="1">
      <alignment horizontal="right"/>
      <protection/>
    </xf>
    <xf numFmtId="3" fontId="4" fillId="0" borderId="15" xfId="57" applyNumberFormat="1" applyFont="1" applyFill="1" applyBorder="1" applyAlignment="1" applyProtection="1">
      <alignment horizontal="right"/>
      <protection/>
    </xf>
    <xf numFmtId="1" fontId="4" fillId="0" borderId="0" xfId="57" applyNumberFormat="1" applyFont="1" applyFill="1" applyBorder="1" applyAlignment="1" applyProtection="1">
      <alignment horizontal="right"/>
      <protection/>
    </xf>
    <xf numFmtId="1" fontId="4" fillId="0" borderId="14" xfId="57" applyNumberFormat="1" applyFont="1" applyFill="1" applyBorder="1" applyAlignment="1" applyProtection="1">
      <alignment horizontal="right"/>
      <protection/>
    </xf>
    <xf numFmtId="3" fontId="48" fillId="0" borderId="11" xfId="57" applyNumberFormat="1" applyFont="1" applyFill="1" applyBorder="1" applyAlignment="1" applyProtection="1">
      <alignment horizontal="right"/>
      <protection/>
    </xf>
    <xf numFmtId="3" fontId="48" fillId="0" borderId="14" xfId="57" applyNumberFormat="1" applyFont="1" applyFill="1" applyBorder="1" applyAlignment="1" applyProtection="1">
      <alignment horizontal="right"/>
      <protection/>
    </xf>
    <xf numFmtId="3" fontId="48" fillId="0" borderId="0" xfId="57" applyNumberFormat="1" applyFont="1" applyFill="1" applyBorder="1" applyAlignment="1" applyProtection="1">
      <alignment horizontal="right"/>
      <protection/>
    </xf>
    <xf numFmtId="1" fontId="48" fillId="0" borderId="0" xfId="57" applyNumberFormat="1" applyFont="1" applyFill="1" applyBorder="1" applyAlignment="1" applyProtection="1">
      <alignment horizontal="right"/>
      <protection/>
    </xf>
    <xf numFmtId="9" fontId="48" fillId="0" borderId="15" xfId="57" applyNumberFormat="1" applyFont="1" applyFill="1" applyBorder="1" applyProtection="1">
      <alignment/>
      <protection/>
    </xf>
    <xf numFmtId="3" fontId="48" fillId="0" borderId="0" xfId="57" applyNumberFormat="1" applyFont="1" applyFill="1" applyBorder="1" applyProtection="1">
      <alignment/>
      <protection/>
    </xf>
    <xf numFmtId="9" fontId="48" fillId="0" borderId="0" xfId="57" applyNumberFormat="1" applyFont="1" applyFill="1" applyBorder="1" applyProtection="1">
      <alignment/>
      <protection/>
    </xf>
    <xf numFmtId="3" fontId="48" fillId="0" borderId="14" xfId="57" applyNumberFormat="1" applyFont="1" applyFill="1" applyBorder="1" applyProtection="1">
      <alignment/>
      <protection/>
    </xf>
    <xf numFmtId="0" fontId="0" fillId="0" borderId="0" xfId="57" applyBorder="1" applyProtection="1">
      <alignment/>
      <protection/>
    </xf>
    <xf numFmtId="0" fontId="0" fillId="0" borderId="0" xfId="57" applyBorder="1" applyAlignment="1" applyProtection="1">
      <alignment vertical="center" wrapText="1"/>
      <protection/>
    </xf>
    <xf numFmtId="0" fontId="6" fillId="8" borderId="16" xfId="57" applyFont="1" applyFill="1" applyBorder="1" applyAlignment="1" applyProtection="1">
      <alignment horizontal="center"/>
      <protection/>
    </xf>
    <xf numFmtId="0" fontId="6" fillId="16" borderId="16" xfId="57" applyFont="1" applyFill="1" applyBorder="1" applyAlignment="1" applyProtection="1">
      <alignment horizontal="center"/>
      <protection/>
    </xf>
    <xf numFmtId="0" fontId="6" fillId="11" borderId="16" xfId="57" applyFont="1" applyFill="1" applyBorder="1" applyAlignment="1" applyProtection="1">
      <alignment horizontal="center"/>
      <protection/>
    </xf>
    <xf numFmtId="0" fontId="6" fillId="9" borderId="16" xfId="57" applyFont="1" applyFill="1" applyBorder="1" applyAlignment="1" applyProtection="1">
      <alignment horizontal="center"/>
      <protection/>
    </xf>
    <xf numFmtId="3" fontId="48" fillId="0" borderId="17" xfId="57" applyNumberFormat="1" applyFont="1" applyFill="1" applyBorder="1" applyAlignment="1" applyProtection="1">
      <alignment horizontal="right"/>
      <protection/>
    </xf>
    <xf numFmtId="1" fontId="48" fillId="0" borderId="11" xfId="57" applyNumberFormat="1" applyFont="1" applyFill="1" applyBorder="1" applyAlignment="1" applyProtection="1">
      <alignment horizontal="right"/>
      <protection/>
    </xf>
    <xf numFmtId="1" fontId="48" fillId="0" borderId="18" xfId="57" applyNumberFormat="1" applyFont="1" applyFill="1" applyBorder="1" applyAlignment="1" applyProtection="1">
      <alignment horizontal="right"/>
      <protection/>
    </xf>
    <xf numFmtId="1" fontId="48" fillId="0" borderId="17" xfId="57" applyNumberFormat="1" applyFont="1" applyFill="1" applyBorder="1" applyAlignment="1" applyProtection="1">
      <alignment horizontal="right"/>
      <protection/>
    </xf>
    <xf numFmtId="3" fontId="48" fillId="0" borderId="18" xfId="57" applyNumberFormat="1" applyFont="1" applyFill="1" applyBorder="1" applyAlignment="1" applyProtection="1">
      <alignment horizontal="right"/>
      <protection/>
    </xf>
    <xf numFmtId="0" fontId="48" fillId="0" borderId="11" xfId="57" applyFont="1" applyFill="1" applyBorder="1" applyProtection="1">
      <alignment/>
      <protection/>
    </xf>
    <xf numFmtId="0" fontId="48" fillId="0" borderId="17" xfId="57" applyFont="1" applyFill="1" applyBorder="1" applyProtection="1">
      <alignment/>
      <protection/>
    </xf>
    <xf numFmtId="9" fontId="48" fillId="0" borderId="18" xfId="57" applyNumberFormat="1" applyFont="1" applyFill="1" applyBorder="1" applyProtection="1">
      <alignment/>
      <protection/>
    </xf>
    <xf numFmtId="3" fontId="48" fillId="0" borderId="17" xfId="57" applyNumberFormat="1" applyFont="1" applyFill="1" applyBorder="1" applyProtection="1">
      <alignment/>
      <protection/>
    </xf>
    <xf numFmtId="3" fontId="48" fillId="0" borderId="11" xfId="57" applyNumberFormat="1" applyFont="1" applyFill="1" applyBorder="1" applyProtection="1">
      <alignment/>
      <protection/>
    </xf>
    <xf numFmtId="9" fontId="48" fillId="0" borderId="11" xfId="57" applyNumberFormat="1" applyFont="1" applyFill="1" applyBorder="1" applyProtection="1">
      <alignment/>
      <protection/>
    </xf>
    <xf numFmtId="3" fontId="48" fillId="0" borderId="18" xfId="57" applyNumberFormat="1" applyFont="1" applyFill="1" applyBorder="1" applyProtection="1">
      <alignment/>
      <protection/>
    </xf>
    <xf numFmtId="3" fontId="48" fillId="0" borderId="15" xfId="57" applyNumberFormat="1" applyFont="1" applyFill="1" applyBorder="1" applyProtection="1">
      <alignment/>
      <protection/>
    </xf>
    <xf numFmtId="1" fontId="48" fillId="0" borderId="15" xfId="57" applyNumberFormat="1" applyFont="1" applyFill="1" applyBorder="1" applyAlignment="1" applyProtection="1">
      <alignment horizontal="right"/>
      <protection/>
    </xf>
    <xf numFmtId="1" fontId="48" fillId="0" borderId="14" xfId="57" applyNumberFormat="1" applyFont="1" applyFill="1" applyBorder="1" applyAlignment="1" applyProtection="1">
      <alignment horizontal="right"/>
      <protection/>
    </xf>
    <xf numFmtId="3" fontId="48" fillId="0" borderId="15" xfId="57" applyNumberFormat="1" applyFont="1" applyFill="1" applyBorder="1" applyAlignment="1" applyProtection="1">
      <alignment horizontal="right"/>
      <protection/>
    </xf>
    <xf numFmtId="0" fontId="48" fillId="0" borderId="0" xfId="57" applyFont="1" applyFill="1" applyBorder="1" applyProtection="1">
      <alignment/>
      <protection/>
    </xf>
    <xf numFmtId="0" fontId="48" fillId="0" borderId="14" xfId="57" applyFont="1" applyFill="1" applyBorder="1" applyProtection="1">
      <alignment/>
      <protection/>
    </xf>
    <xf numFmtId="3" fontId="0" fillId="0" borderId="12" xfId="57" applyNumberFormat="1" applyBorder="1" applyProtection="1">
      <alignment/>
      <protection/>
    </xf>
    <xf numFmtId="9" fontId="0" fillId="0" borderId="12" xfId="57" applyNumberFormat="1" applyBorder="1" applyProtection="1">
      <alignment/>
      <protection/>
    </xf>
    <xf numFmtId="3" fontId="0" fillId="0" borderId="13" xfId="57" applyNumberFormat="1" applyBorder="1" applyProtection="1">
      <alignment/>
      <protection/>
    </xf>
    <xf numFmtId="0" fontId="0" fillId="0" borderId="16" xfId="57" applyBorder="1" applyProtection="1">
      <alignment/>
      <protection/>
    </xf>
    <xf numFmtId="0" fontId="8" fillId="0" borderId="0" xfId="0" applyNumberFormat="1" applyFont="1"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0" xfId="0" applyNumberFormat="1" applyBorder="1" applyAlignment="1">
      <alignment horizontal="center" vertical="top" wrapText="1"/>
    </xf>
    <xf numFmtId="0" fontId="0" fillId="0" borderId="21" xfId="0" applyNumberFormat="1" applyBorder="1" applyAlignment="1">
      <alignment horizontal="center" vertical="top" wrapText="1"/>
    </xf>
    <xf numFmtId="0" fontId="0" fillId="0" borderId="12" xfId="57" applyFont="1" applyBorder="1" applyProtection="1">
      <alignment/>
      <protection/>
    </xf>
    <xf numFmtId="3" fontId="0" fillId="0" borderId="22" xfId="57" applyNumberFormat="1" applyBorder="1" applyProtection="1">
      <alignment/>
      <protection/>
    </xf>
    <xf numFmtId="0" fontId="0" fillId="0" borderId="22" xfId="57" applyBorder="1" applyProtection="1">
      <alignment/>
      <protection/>
    </xf>
    <xf numFmtId="0" fontId="0" fillId="0" borderId="23" xfId="57" applyBorder="1" applyProtection="1">
      <alignment/>
      <protection/>
    </xf>
    <xf numFmtId="0" fontId="0" fillId="0" borderId="24" xfId="57" applyBorder="1" applyProtection="1">
      <alignment/>
      <protection/>
    </xf>
    <xf numFmtId="9" fontId="0" fillId="0" borderId="22" xfId="57" applyNumberFormat="1" applyBorder="1" applyProtection="1">
      <alignment/>
      <protection/>
    </xf>
    <xf numFmtId="3" fontId="0" fillId="0" borderId="25" xfId="57" applyNumberFormat="1" applyBorder="1" applyProtection="1">
      <alignment/>
      <protection/>
    </xf>
    <xf numFmtId="3" fontId="0" fillId="0" borderId="10" xfId="57" applyNumberFormat="1" applyBorder="1" applyProtection="1">
      <alignment/>
      <protection/>
    </xf>
    <xf numFmtId="0" fontId="8" fillId="25" borderId="0" xfId="57" applyFont="1" applyFill="1" applyProtection="1">
      <alignment/>
      <protection/>
    </xf>
    <xf numFmtId="0" fontId="0" fillId="0" borderId="13" xfId="57" applyBorder="1" applyProtection="1">
      <alignment/>
      <protection/>
    </xf>
    <xf numFmtId="0" fontId="0" fillId="0" borderId="0" xfId="57" applyFont="1" applyBorder="1" applyProtection="1">
      <alignment/>
      <protection/>
    </xf>
    <xf numFmtId="0" fontId="0" fillId="0" borderId="15" xfId="57" applyFont="1" applyBorder="1" applyProtection="1">
      <alignment/>
      <protection/>
    </xf>
    <xf numFmtId="0" fontId="0" fillId="0" borderId="22" xfId="57" applyFont="1" applyBorder="1" applyProtection="1">
      <alignment/>
      <protection/>
    </xf>
    <xf numFmtId="3" fontId="0" fillId="0" borderId="12" xfId="57" applyNumberFormat="1" applyFont="1" applyBorder="1" applyAlignment="1" applyProtection="1">
      <alignment horizontal="right"/>
      <protection/>
    </xf>
    <xf numFmtId="9" fontId="48" fillId="0" borderId="18" xfId="57" applyNumberFormat="1" applyFont="1" applyFill="1" applyBorder="1" applyAlignment="1" applyProtection="1">
      <alignment horizontal="right"/>
      <protection/>
    </xf>
    <xf numFmtId="9" fontId="48" fillId="0" borderId="15" xfId="57" applyNumberFormat="1" applyFont="1" applyFill="1" applyBorder="1" applyAlignment="1" applyProtection="1">
      <alignment horizontal="right"/>
      <protection/>
    </xf>
    <xf numFmtId="0" fontId="0" fillId="0" borderId="22" xfId="57" applyFont="1" applyBorder="1" applyAlignment="1" applyProtection="1">
      <alignment horizontal="right"/>
      <protection/>
    </xf>
    <xf numFmtId="0" fontId="0" fillId="0" borderId="12" xfId="57" applyFont="1" applyBorder="1" applyAlignment="1" applyProtection="1">
      <alignment horizontal="right"/>
      <protection/>
    </xf>
    <xf numFmtId="3" fontId="0" fillId="0" borderId="26" xfId="57" applyNumberFormat="1" applyBorder="1" applyProtection="1">
      <alignment/>
      <protection/>
    </xf>
    <xf numFmtId="3" fontId="0" fillId="0" borderId="22" xfId="57" applyNumberFormat="1" applyFont="1" applyBorder="1" applyAlignment="1" applyProtection="1">
      <alignment horizontal="right"/>
      <protection/>
    </xf>
    <xf numFmtId="0" fontId="0" fillId="33" borderId="0" xfId="57" applyFont="1" applyFill="1" applyProtection="1">
      <alignment/>
      <protection/>
    </xf>
    <xf numFmtId="0" fontId="0" fillId="0" borderId="12" xfId="57" applyFont="1" applyBorder="1" applyAlignment="1" applyProtection="1">
      <alignment horizontal="right"/>
      <protection/>
    </xf>
    <xf numFmtId="0" fontId="9" fillId="34" borderId="16" xfId="57" applyFont="1" applyFill="1" applyBorder="1" applyAlignment="1" applyProtection="1">
      <alignment horizontal="center"/>
      <protection/>
    </xf>
    <xf numFmtId="0" fontId="9" fillId="13" borderId="16" xfId="57" applyFont="1" applyFill="1" applyBorder="1" applyAlignment="1" applyProtection="1">
      <alignment horizontal="center"/>
      <protection/>
    </xf>
    <xf numFmtId="0" fontId="9" fillId="12" borderId="16" xfId="57" applyFont="1" applyFill="1" applyBorder="1" applyAlignment="1" applyProtection="1">
      <alignment horizontal="center"/>
      <protection/>
    </xf>
    <xf numFmtId="0" fontId="9" fillId="35" borderId="24" xfId="57" applyFont="1" applyFill="1" applyBorder="1" applyAlignment="1" applyProtection="1">
      <alignment horizontal="center"/>
      <protection/>
    </xf>
    <xf numFmtId="0" fontId="9" fillId="36" borderId="24" xfId="57" applyFont="1" applyFill="1" applyBorder="1" applyAlignment="1" applyProtection="1">
      <alignment horizontal="center"/>
      <protection/>
    </xf>
    <xf numFmtId="0" fontId="9" fillId="8" borderId="16" xfId="57" applyFont="1" applyFill="1" applyBorder="1" applyAlignment="1" applyProtection="1">
      <alignment horizontal="center"/>
      <protection/>
    </xf>
    <xf numFmtId="0" fontId="9" fillId="37" borderId="16" xfId="57" applyFont="1" applyFill="1" applyBorder="1" applyAlignment="1" applyProtection="1">
      <alignment horizontal="center"/>
      <protection/>
    </xf>
    <xf numFmtId="0" fontId="9" fillId="38" borderId="16" xfId="57" applyFont="1" applyFill="1" applyBorder="1" applyAlignment="1" applyProtection="1">
      <alignment horizontal="center"/>
      <protection/>
    </xf>
    <xf numFmtId="0" fontId="8" fillId="39" borderId="10" xfId="57" applyFont="1" applyFill="1" applyBorder="1" applyProtection="1">
      <alignment/>
      <protection/>
    </xf>
    <xf numFmtId="0" fontId="8" fillId="40" borderId="10" xfId="57" applyFont="1" applyFill="1" applyBorder="1" applyProtection="1">
      <alignment/>
      <protection/>
    </xf>
    <xf numFmtId="0" fontId="0" fillId="24" borderId="10" xfId="57" applyFont="1" applyFill="1" applyBorder="1" applyProtection="1">
      <alignment/>
      <protection/>
    </xf>
    <xf numFmtId="0" fontId="0" fillId="0" borderId="0" xfId="57" applyFont="1" applyProtection="1">
      <alignment/>
      <protection/>
    </xf>
    <xf numFmtId="0" fontId="0" fillId="0" borderId="18" xfId="57" applyFont="1" applyBorder="1" applyProtection="1">
      <alignment/>
      <protection/>
    </xf>
    <xf numFmtId="0" fontId="0" fillId="0" borderId="13" xfId="57" applyFont="1" applyBorder="1" applyProtection="1">
      <alignment/>
      <protection/>
    </xf>
    <xf numFmtId="0" fontId="0" fillId="0" borderId="24" xfId="57" applyFont="1" applyBorder="1" applyProtection="1">
      <alignment/>
      <protection/>
    </xf>
    <xf numFmtId="0" fontId="0" fillId="0" borderId="22" xfId="57" applyFont="1" applyBorder="1" applyAlignment="1" applyProtection="1">
      <alignment horizontal="right"/>
      <protection/>
    </xf>
    <xf numFmtId="0" fontId="0" fillId="41" borderId="10" xfId="57" applyFont="1" applyFill="1" applyBorder="1" applyProtection="1">
      <alignment/>
      <protection/>
    </xf>
    <xf numFmtId="0" fontId="0" fillId="42" borderId="10" xfId="57" applyFont="1" applyFill="1" applyBorder="1" applyProtection="1">
      <alignment/>
      <protection/>
    </xf>
    <xf numFmtId="3" fontId="0" fillId="0" borderId="12" xfId="57" applyNumberFormat="1" applyFont="1" applyBorder="1" applyAlignment="1" applyProtection="1">
      <alignment horizontal="right"/>
      <protection/>
    </xf>
    <xf numFmtId="0" fontId="0" fillId="5" borderId="10" xfId="57" applyFont="1" applyFill="1" applyBorder="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C Calculation spreadsheet FINAL(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ciotatt.sharepoint.com/Users\James\AppData\Local\Microsoft\Windows\Temporary%20Internet%20Files\Content.Outlook\C8FBZ01G\IWP%20Project\material\Tax%20Credits\Guidance\Tax%20Credits%20Annual%20Calculator_LITRG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Credits"/>
      <sheetName val="Charts"/>
      <sheetName val="Rates"/>
      <sheetName val="Comparison1"/>
      <sheetName val="Comparison2"/>
      <sheetName val="2003"/>
      <sheetName val="2004"/>
      <sheetName val="2005"/>
      <sheetName val="2006"/>
      <sheetName val="2007"/>
      <sheetName val="2008"/>
      <sheetName val="2009"/>
      <sheetName val="2010"/>
      <sheetName val="2011"/>
      <sheetName val="2012"/>
      <sheetName val="Graph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8"/>
  <sheetViews>
    <sheetView tabSelected="1" zoomScalePageLayoutView="0" workbookViewId="0" topLeftCell="A1">
      <pane xSplit="2" ySplit="3" topLeftCell="I25" activePane="bottomRight" state="frozen"/>
      <selection pane="topLeft" activeCell="A1" sqref="A1"/>
      <selection pane="topRight" activeCell="B1" sqref="B1"/>
      <selection pane="bottomLeft" activeCell="A4" sqref="A4"/>
      <selection pane="bottomRight" activeCell="W29" sqref="W29"/>
    </sheetView>
  </sheetViews>
  <sheetFormatPr defaultColWidth="9.140625" defaultRowHeight="12.75"/>
  <cols>
    <col min="1" max="1" width="3.140625" style="1" hidden="1" customWidth="1"/>
    <col min="2" max="2" width="27.7109375" style="1" customWidth="1"/>
    <col min="3" max="4" width="11.28125" style="1" customWidth="1"/>
    <col min="5" max="5" width="9.8515625" style="1" customWidth="1"/>
    <col min="6" max="6" width="10.28125" style="1" customWidth="1"/>
    <col min="7" max="20" width="9.8515625" style="1" customWidth="1"/>
    <col min="21" max="16384" width="9.140625" style="1" customWidth="1"/>
  </cols>
  <sheetData>
    <row r="1" spans="2:14" ht="17.25" customHeight="1">
      <c r="B1" s="2"/>
      <c r="L1" s="38"/>
      <c r="M1" s="38"/>
      <c r="N1" s="38"/>
    </row>
    <row r="2" spans="2:14" ht="60.75" customHeight="1">
      <c r="B2" s="24" t="s">
        <v>0</v>
      </c>
      <c r="G2" s="3"/>
      <c r="L2" s="39"/>
      <c r="M2" s="39"/>
      <c r="N2" s="39"/>
    </row>
    <row r="3" spans="1:22" ht="20.25" customHeight="1">
      <c r="A3" s="1">
        <v>1</v>
      </c>
      <c r="B3" s="9" t="s">
        <v>29</v>
      </c>
      <c r="C3" s="40" t="s">
        <v>1</v>
      </c>
      <c r="D3" s="41" t="s">
        <v>2</v>
      </c>
      <c r="E3" s="42" t="s">
        <v>3</v>
      </c>
      <c r="F3" s="43" t="s">
        <v>4</v>
      </c>
      <c r="G3" s="96" t="s">
        <v>5</v>
      </c>
      <c r="H3" s="97" t="s">
        <v>6</v>
      </c>
      <c r="I3" s="98" t="s">
        <v>7</v>
      </c>
      <c r="J3" s="99" t="s">
        <v>8</v>
      </c>
      <c r="K3" s="100" t="s">
        <v>9</v>
      </c>
      <c r="L3" s="101" t="s">
        <v>10</v>
      </c>
      <c r="M3" s="102" t="s">
        <v>30</v>
      </c>
      <c r="N3" s="103" t="s">
        <v>32</v>
      </c>
      <c r="O3" s="104" t="s">
        <v>33</v>
      </c>
      <c r="P3" s="105" t="s">
        <v>42</v>
      </c>
      <c r="Q3" s="82" t="s">
        <v>44</v>
      </c>
      <c r="R3" s="106" t="s">
        <v>52</v>
      </c>
      <c r="S3" s="94" t="s">
        <v>53</v>
      </c>
      <c r="T3" s="112" t="s">
        <v>54</v>
      </c>
      <c r="U3" s="115" t="s">
        <v>55</v>
      </c>
      <c r="V3" s="113" t="s">
        <v>56</v>
      </c>
    </row>
    <row r="4" spans="1:22" ht="12.75">
      <c r="A4" s="1">
        <f aca="true" t="shared" si="0" ref="A4:A34">A3+1</f>
        <v>2</v>
      </c>
      <c r="C4" s="7"/>
      <c r="D4" s="7"/>
      <c r="E4" s="7"/>
      <c r="F4" s="7"/>
      <c r="G4" s="7"/>
      <c r="H4" s="7"/>
      <c r="I4" s="7"/>
      <c r="J4" s="7"/>
      <c r="K4" s="8"/>
      <c r="L4" s="10"/>
      <c r="M4" s="10"/>
      <c r="N4" s="8"/>
      <c r="O4" s="85"/>
      <c r="P4" s="108"/>
      <c r="Q4" s="107"/>
      <c r="R4" s="109"/>
      <c r="S4" s="110"/>
      <c r="T4" s="109"/>
      <c r="U4" s="13"/>
      <c r="V4" s="13"/>
    </row>
    <row r="5" spans="1:22" ht="12.75">
      <c r="A5" s="1">
        <f t="shared" si="0"/>
        <v>3</v>
      </c>
      <c r="B5" s="12" t="s">
        <v>11</v>
      </c>
      <c r="C5" s="21">
        <v>1525</v>
      </c>
      <c r="D5" s="21">
        <v>1570</v>
      </c>
      <c r="E5" s="21">
        <v>1620</v>
      </c>
      <c r="F5" s="21">
        <v>1665</v>
      </c>
      <c r="G5" s="21">
        <v>1730</v>
      </c>
      <c r="H5" s="21">
        <v>1800</v>
      </c>
      <c r="I5" s="21">
        <v>1890</v>
      </c>
      <c r="J5" s="21">
        <v>1920</v>
      </c>
      <c r="K5" s="31">
        <v>1920</v>
      </c>
      <c r="L5" s="44">
        <v>1920</v>
      </c>
      <c r="M5" s="44">
        <v>1920</v>
      </c>
      <c r="N5" s="31">
        <v>1940</v>
      </c>
      <c r="O5" s="75">
        <v>1960</v>
      </c>
      <c r="P5" s="81">
        <v>1960</v>
      </c>
      <c r="Q5" s="92">
        <v>1960</v>
      </c>
      <c r="R5" s="81">
        <v>1960</v>
      </c>
      <c r="S5" s="92">
        <v>1960</v>
      </c>
      <c r="T5" s="62">
        <v>3040</v>
      </c>
      <c r="U5" s="81">
        <v>2005</v>
      </c>
      <c r="V5" s="81">
        <v>2070</v>
      </c>
    </row>
    <row r="6" spans="1:22" ht="12.75">
      <c r="A6" s="1">
        <f t="shared" si="0"/>
        <v>4</v>
      </c>
      <c r="B6" s="13" t="s">
        <v>12</v>
      </c>
      <c r="C6" s="23">
        <v>1500</v>
      </c>
      <c r="D6" s="23">
        <v>1545</v>
      </c>
      <c r="E6" s="23">
        <v>1595</v>
      </c>
      <c r="F6" s="23">
        <v>1640</v>
      </c>
      <c r="G6" s="23">
        <v>1700</v>
      </c>
      <c r="H6" s="23">
        <v>1770</v>
      </c>
      <c r="I6" s="23">
        <v>1860</v>
      </c>
      <c r="J6" s="23">
        <v>1890</v>
      </c>
      <c r="K6" s="26">
        <v>1950</v>
      </c>
      <c r="L6" s="30">
        <v>1950</v>
      </c>
      <c r="M6" s="30">
        <v>1970</v>
      </c>
      <c r="N6" s="32">
        <v>1990</v>
      </c>
      <c r="O6" s="75">
        <v>2010</v>
      </c>
      <c r="P6" s="62">
        <v>2010</v>
      </c>
      <c r="Q6" s="75">
        <v>2010</v>
      </c>
      <c r="R6" s="62">
        <v>2010</v>
      </c>
      <c r="S6" s="75">
        <v>2010</v>
      </c>
      <c r="T6" s="62">
        <v>2045</v>
      </c>
      <c r="U6" s="62">
        <v>2060</v>
      </c>
      <c r="V6" s="62">
        <v>2125</v>
      </c>
    </row>
    <row r="7" spans="1:22" ht="12.75">
      <c r="A7" s="1">
        <f t="shared" si="0"/>
        <v>5</v>
      </c>
      <c r="B7" s="13" t="s">
        <v>13</v>
      </c>
      <c r="C7" s="23">
        <v>620</v>
      </c>
      <c r="D7" s="23">
        <v>640</v>
      </c>
      <c r="E7" s="23">
        <v>660</v>
      </c>
      <c r="F7" s="23">
        <v>680</v>
      </c>
      <c r="G7" s="23">
        <v>705</v>
      </c>
      <c r="H7" s="23">
        <v>735</v>
      </c>
      <c r="I7" s="23">
        <v>775</v>
      </c>
      <c r="J7" s="23">
        <v>790</v>
      </c>
      <c r="K7" s="32">
        <v>790</v>
      </c>
      <c r="L7" s="30">
        <v>790</v>
      </c>
      <c r="M7" s="30">
        <v>790</v>
      </c>
      <c r="N7" s="32">
        <v>800</v>
      </c>
      <c r="O7" s="76">
        <v>810</v>
      </c>
      <c r="P7" s="13">
        <v>810</v>
      </c>
      <c r="Q7" s="76">
        <v>810</v>
      </c>
      <c r="R7" s="13">
        <v>810</v>
      </c>
      <c r="S7" s="76">
        <v>810</v>
      </c>
      <c r="T7" s="13">
        <v>825</v>
      </c>
      <c r="U7" s="13">
        <v>830</v>
      </c>
      <c r="V7" s="13">
        <v>860</v>
      </c>
    </row>
    <row r="8" spans="1:22" ht="12.75">
      <c r="A8" s="1">
        <f t="shared" si="0"/>
        <v>6</v>
      </c>
      <c r="B8" s="13" t="s">
        <v>14</v>
      </c>
      <c r="C8" s="23">
        <v>2040</v>
      </c>
      <c r="D8" s="23">
        <v>2100</v>
      </c>
      <c r="E8" s="23">
        <v>2165</v>
      </c>
      <c r="F8" s="23">
        <v>2225</v>
      </c>
      <c r="G8" s="23">
        <v>2310</v>
      </c>
      <c r="H8" s="23">
        <v>2405</v>
      </c>
      <c r="I8" s="23">
        <v>2530</v>
      </c>
      <c r="J8" s="23">
        <v>2570</v>
      </c>
      <c r="K8" s="26">
        <v>2650</v>
      </c>
      <c r="L8" s="30">
        <v>2790</v>
      </c>
      <c r="M8" s="30">
        <v>2855</v>
      </c>
      <c r="N8" s="32">
        <v>2935</v>
      </c>
      <c r="O8" s="76">
        <v>2970</v>
      </c>
      <c r="P8" s="62">
        <v>2970</v>
      </c>
      <c r="Q8" s="75">
        <v>3000</v>
      </c>
      <c r="R8" s="62">
        <v>3090</v>
      </c>
      <c r="S8" s="75">
        <v>3165</v>
      </c>
      <c r="T8" s="62">
        <v>3220</v>
      </c>
      <c r="U8" s="62">
        <v>3240</v>
      </c>
      <c r="V8" s="62">
        <v>3345</v>
      </c>
    </row>
    <row r="9" spans="1:22" ht="12.75">
      <c r="A9" s="1">
        <f t="shared" si="0"/>
        <v>7</v>
      </c>
      <c r="B9" s="13" t="s">
        <v>15</v>
      </c>
      <c r="C9" s="23">
        <v>865</v>
      </c>
      <c r="D9" s="23">
        <v>890</v>
      </c>
      <c r="E9" s="23">
        <v>920</v>
      </c>
      <c r="F9" s="23">
        <v>945</v>
      </c>
      <c r="G9" s="23">
        <v>980</v>
      </c>
      <c r="H9" s="23">
        <v>1020</v>
      </c>
      <c r="I9" s="23">
        <v>1075</v>
      </c>
      <c r="J9" s="23">
        <v>1095</v>
      </c>
      <c r="K9" s="26">
        <v>1130</v>
      </c>
      <c r="L9" s="30">
        <v>1190</v>
      </c>
      <c r="M9" s="30">
        <v>1220</v>
      </c>
      <c r="N9" s="32">
        <v>1255</v>
      </c>
      <c r="O9" s="75">
        <v>1275</v>
      </c>
      <c r="P9" s="62">
        <v>1275</v>
      </c>
      <c r="Q9" s="75">
        <v>1290</v>
      </c>
      <c r="R9" s="62">
        <v>1330</v>
      </c>
      <c r="S9" s="75">
        <v>1365</v>
      </c>
      <c r="T9" s="62">
        <v>1390</v>
      </c>
      <c r="U9" s="62">
        <v>1400</v>
      </c>
      <c r="V9" s="62">
        <v>1445</v>
      </c>
    </row>
    <row r="10" spans="1:22" ht="12.75">
      <c r="A10" s="1">
        <f t="shared" si="0"/>
        <v>8</v>
      </c>
      <c r="B10" s="14" t="s">
        <v>16</v>
      </c>
      <c r="C10" s="23">
        <v>1045</v>
      </c>
      <c r="D10" s="23">
        <v>1075</v>
      </c>
      <c r="E10" s="23">
        <v>1110</v>
      </c>
      <c r="F10" s="23">
        <v>1140</v>
      </c>
      <c r="G10" s="23">
        <v>1185</v>
      </c>
      <c r="H10" s="23">
        <v>1235</v>
      </c>
      <c r="I10" s="23">
        <v>1300</v>
      </c>
      <c r="J10" s="23">
        <v>1320</v>
      </c>
      <c r="K10" s="26">
        <v>1365</v>
      </c>
      <c r="L10" s="45">
        <v>0</v>
      </c>
      <c r="M10" s="45">
        <v>0</v>
      </c>
      <c r="N10" s="33">
        <v>0</v>
      </c>
      <c r="O10" s="76"/>
      <c r="P10" s="13"/>
      <c r="Q10" s="76"/>
      <c r="R10" s="13"/>
      <c r="S10" s="76"/>
      <c r="T10" s="13"/>
      <c r="U10" s="13"/>
      <c r="V10" s="13"/>
    </row>
    <row r="11" spans="1:22" ht="12.75">
      <c r="A11" s="1">
        <f t="shared" si="0"/>
        <v>9</v>
      </c>
      <c r="B11" s="15" t="s">
        <v>17</v>
      </c>
      <c r="C11" s="22">
        <v>1565</v>
      </c>
      <c r="D11" s="22">
        <v>1610</v>
      </c>
      <c r="E11" s="22">
        <v>1660</v>
      </c>
      <c r="F11" s="22">
        <v>1705</v>
      </c>
      <c r="G11" s="22">
        <v>1770</v>
      </c>
      <c r="H11" s="22">
        <v>1840</v>
      </c>
      <c r="I11" s="22">
        <v>1935</v>
      </c>
      <c r="J11" s="22">
        <v>1965</v>
      </c>
      <c r="K11" s="27">
        <v>2030</v>
      </c>
      <c r="L11" s="46">
        <v>0</v>
      </c>
      <c r="M11" s="46">
        <v>0</v>
      </c>
      <c r="N11" s="57">
        <v>0</v>
      </c>
      <c r="O11" s="76"/>
      <c r="P11" s="13"/>
      <c r="Q11" s="76"/>
      <c r="R11" s="13"/>
      <c r="S11" s="76"/>
      <c r="T11" s="13"/>
      <c r="U11" s="13"/>
      <c r="V11" s="13"/>
    </row>
    <row r="12" spans="1:22" ht="12.75">
      <c r="A12" s="1">
        <f t="shared" si="0"/>
        <v>10</v>
      </c>
      <c r="C12" s="6"/>
      <c r="D12" s="6"/>
      <c r="E12" s="6"/>
      <c r="F12" s="6"/>
      <c r="G12" s="6"/>
      <c r="H12" s="6"/>
      <c r="I12" s="6"/>
      <c r="J12" s="6"/>
      <c r="K12" s="28"/>
      <c r="L12" s="45"/>
      <c r="M12" s="45"/>
      <c r="N12" s="33"/>
      <c r="O12" s="77"/>
      <c r="P12" s="65"/>
      <c r="Q12" s="78"/>
      <c r="R12" s="65"/>
      <c r="S12" s="78"/>
      <c r="T12" s="65"/>
      <c r="U12" s="65"/>
      <c r="V12" s="65"/>
    </row>
    <row r="13" spans="1:22" ht="12.75">
      <c r="A13" s="1">
        <f t="shared" si="0"/>
        <v>11</v>
      </c>
      <c r="B13" s="16" t="s">
        <v>18</v>
      </c>
      <c r="C13" s="21">
        <v>545</v>
      </c>
      <c r="D13" s="21">
        <v>545</v>
      </c>
      <c r="E13" s="21">
        <v>545</v>
      </c>
      <c r="F13" s="21">
        <v>545</v>
      </c>
      <c r="G13" s="21">
        <v>545</v>
      </c>
      <c r="H13" s="21">
        <v>545</v>
      </c>
      <c r="I13" s="21">
        <v>545</v>
      </c>
      <c r="J13" s="21">
        <v>545</v>
      </c>
      <c r="K13" s="29">
        <v>545</v>
      </c>
      <c r="L13" s="47">
        <v>545</v>
      </c>
      <c r="M13" s="47">
        <v>545</v>
      </c>
      <c r="N13" s="58">
        <v>545</v>
      </c>
      <c r="O13" s="76">
        <v>545</v>
      </c>
      <c r="P13" s="13">
        <v>545</v>
      </c>
      <c r="Q13" s="76">
        <v>545</v>
      </c>
      <c r="R13" s="13">
        <v>545</v>
      </c>
      <c r="S13" s="76">
        <v>545</v>
      </c>
      <c r="T13" s="13">
        <v>545</v>
      </c>
      <c r="U13" s="13">
        <v>545</v>
      </c>
      <c r="V13" s="13">
        <v>545</v>
      </c>
    </row>
    <row r="14" spans="1:22" ht="12.75">
      <c r="A14" s="1">
        <f>A13+1</f>
        <v>12</v>
      </c>
      <c r="B14" s="13" t="s">
        <v>19</v>
      </c>
      <c r="C14" s="23">
        <v>545</v>
      </c>
      <c r="D14" s="23">
        <v>545</v>
      </c>
      <c r="E14" s="23">
        <v>545</v>
      </c>
      <c r="F14" s="23">
        <v>545</v>
      </c>
      <c r="G14" s="23">
        <v>545</v>
      </c>
      <c r="H14" s="23">
        <v>545</v>
      </c>
      <c r="I14" s="23">
        <v>545</v>
      </c>
      <c r="J14" s="23">
        <v>545</v>
      </c>
      <c r="K14" s="33">
        <v>0</v>
      </c>
      <c r="L14" s="45">
        <v>0</v>
      </c>
      <c r="M14" s="45">
        <v>0</v>
      </c>
      <c r="N14" s="33">
        <v>0</v>
      </c>
      <c r="O14" s="76"/>
      <c r="P14" s="13"/>
      <c r="Q14" s="76"/>
      <c r="R14" s="13"/>
      <c r="S14" s="76"/>
      <c r="T14" s="13"/>
      <c r="U14" s="13"/>
      <c r="V14" s="13"/>
    </row>
    <row r="15" spans="2:22" ht="12.75">
      <c r="B15" s="74" t="s">
        <v>43</v>
      </c>
      <c r="C15" s="23"/>
      <c r="D15" s="23"/>
      <c r="E15" s="23"/>
      <c r="F15" s="23"/>
      <c r="G15" s="23"/>
      <c r="H15" s="23"/>
      <c r="I15" s="23"/>
      <c r="J15" s="23"/>
      <c r="K15" s="33"/>
      <c r="L15" s="45"/>
      <c r="M15" s="45"/>
      <c r="N15" s="33"/>
      <c r="O15" s="76"/>
      <c r="P15" s="13"/>
      <c r="Q15" s="76"/>
      <c r="R15" s="13"/>
      <c r="S15" s="76"/>
      <c r="T15" s="13"/>
      <c r="U15" s="13"/>
      <c r="V15" s="13"/>
    </row>
    <row r="16" spans="1:22" ht="12.75">
      <c r="A16" s="1">
        <f>A14+1</f>
        <v>13</v>
      </c>
      <c r="B16" s="74" t="s">
        <v>45</v>
      </c>
      <c r="C16" s="23">
        <v>1445</v>
      </c>
      <c r="D16" s="23">
        <v>1625</v>
      </c>
      <c r="E16" s="23">
        <v>1690</v>
      </c>
      <c r="F16" s="23">
        <v>1765</v>
      </c>
      <c r="G16" s="23">
        <v>1845</v>
      </c>
      <c r="H16" s="23">
        <v>2085</v>
      </c>
      <c r="I16" s="23">
        <v>2235</v>
      </c>
      <c r="J16" s="23">
        <v>2300</v>
      </c>
      <c r="K16" s="32">
        <v>2555</v>
      </c>
      <c r="L16" s="30">
        <v>2690</v>
      </c>
      <c r="M16" s="30">
        <v>2720</v>
      </c>
      <c r="N16" s="32">
        <v>2750</v>
      </c>
      <c r="O16" s="75">
        <v>2780</v>
      </c>
      <c r="P16" s="62">
        <v>2780</v>
      </c>
      <c r="Q16" s="75">
        <v>2780</v>
      </c>
      <c r="R16" s="62">
        <v>2780</v>
      </c>
      <c r="S16" s="75">
        <v>2780</v>
      </c>
      <c r="T16" s="62">
        <v>2830</v>
      </c>
      <c r="U16" s="62">
        <v>2845</v>
      </c>
      <c r="V16" s="62">
        <v>2935</v>
      </c>
    </row>
    <row r="17" spans="1:22" ht="12.75">
      <c r="A17" s="1">
        <f t="shared" si="0"/>
        <v>14</v>
      </c>
      <c r="B17" s="74" t="s">
        <v>46</v>
      </c>
      <c r="C17" s="23">
        <v>3600</v>
      </c>
      <c r="D17" s="23">
        <v>3840</v>
      </c>
      <c r="E17" s="23">
        <v>3975</v>
      </c>
      <c r="F17" s="23">
        <v>4115</v>
      </c>
      <c r="G17" s="23">
        <v>4285</v>
      </c>
      <c r="H17" s="23">
        <v>4625</v>
      </c>
      <c r="I17" s="23">
        <v>4905</v>
      </c>
      <c r="J17" s="23">
        <v>5015</v>
      </c>
      <c r="K17" s="26">
        <v>5355</v>
      </c>
      <c r="L17" s="30">
        <v>5640</v>
      </c>
      <c r="M17" s="30">
        <v>5735</v>
      </c>
      <c r="N17" s="32">
        <v>5850</v>
      </c>
      <c r="O17" s="75">
        <v>5920</v>
      </c>
      <c r="P17" s="62">
        <v>5920</v>
      </c>
      <c r="Q17" s="93" t="s">
        <v>50</v>
      </c>
      <c r="R17" s="87" t="s">
        <v>50</v>
      </c>
      <c r="S17" s="111" t="s">
        <v>50</v>
      </c>
      <c r="T17" s="95" t="s">
        <v>50</v>
      </c>
      <c r="U17" s="95" t="s">
        <v>50</v>
      </c>
      <c r="V17" s="114" t="s">
        <v>50</v>
      </c>
    </row>
    <row r="18" spans="1:22" ht="12.75">
      <c r="A18" s="1">
        <f>A17+1</f>
        <v>15</v>
      </c>
      <c r="B18" s="86" t="s">
        <v>47</v>
      </c>
      <c r="C18" s="23">
        <v>4465</v>
      </c>
      <c r="D18" s="23">
        <v>4730</v>
      </c>
      <c r="E18" s="23">
        <v>4895</v>
      </c>
      <c r="F18" s="23">
        <v>5060</v>
      </c>
      <c r="G18" s="23">
        <v>5265</v>
      </c>
      <c r="H18" s="23">
        <v>5645</v>
      </c>
      <c r="I18" s="23">
        <v>5980</v>
      </c>
      <c r="J18" s="23">
        <v>6110</v>
      </c>
      <c r="K18" s="26">
        <v>6485</v>
      </c>
      <c r="L18" s="30">
        <v>6830</v>
      </c>
      <c r="M18" s="30">
        <v>6955</v>
      </c>
      <c r="N18" s="32">
        <v>7105</v>
      </c>
      <c r="O18" s="62">
        <v>7195</v>
      </c>
      <c r="P18" s="62">
        <v>7195</v>
      </c>
      <c r="Q18" s="93" t="s">
        <v>50</v>
      </c>
      <c r="R18" s="87" t="s">
        <v>50</v>
      </c>
      <c r="S18" s="111" t="s">
        <v>50</v>
      </c>
      <c r="T18" s="95" t="s">
        <v>50</v>
      </c>
      <c r="U18" s="95" t="s">
        <v>50</v>
      </c>
      <c r="V18" s="114" t="s">
        <v>50</v>
      </c>
    </row>
    <row r="19" spans="2:22" ht="12.75">
      <c r="B19" s="84" t="s">
        <v>48</v>
      </c>
      <c r="C19" s="23"/>
      <c r="D19" s="23"/>
      <c r="E19" s="23"/>
      <c r="F19" s="23"/>
      <c r="G19" s="23"/>
      <c r="H19" s="23"/>
      <c r="I19" s="23"/>
      <c r="J19" s="23"/>
      <c r="K19" s="26"/>
      <c r="L19" s="30"/>
      <c r="M19" s="30"/>
      <c r="N19" s="32"/>
      <c r="O19" s="75"/>
      <c r="P19" s="62"/>
      <c r="Q19" s="75"/>
      <c r="R19" s="62"/>
      <c r="S19" s="76"/>
      <c r="T19" s="13"/>
      <c r="U19" s="13"/>
      <c r="V19" s="13"/>
    </row>
    <row r="20" spans="2:22" ht="12.75">
      <c r="B20" s="84" t="s">
        <v>49</v>
      </c>
      <c r="C20" s="23"/>
      <c r="D20" s="23"/>
      <c r="E20" s="23"/>
      <c r="F20" s="23"/>
      <c r="G20" s="23"/>
      <c r="H20" s="23"/>
      <c r="I20" s="23"/>
      <c r="J20" s="23"/>
      <c r="K20" s="26"/>
      <c r="L20" s="30"/>
      <c r="M20" s="30"/>
      <c r="N20" s="32"/>
      <c r="O20" s="75"/>
      <c r="P20" s="62"/>
      <c r="Q20" s="75">
        <v>3175</v>
      </c>
      <c r="R20" s="62">
        <v>3275</v>
      </c>
      <c r="S20" s="75">
        <v>3355</v>
      </c>
      <c r="T20" s="62">
        <v>3415</v>
      </c>
      <c r="U20" s="62">
        <v>3435</v>
      </c>
      <c r="V20" s="62">
        <v>3545</v>
      </c>
    </row>
    <row r="21" spans="2:22" ht="12.75">
      <c r="B21" s="85" t="s">
        <v>51</v>
      </c>
      <c r="C21" s="22"/>
      <c r="D21" s="22"/>
      <c r="E21" s="22"/>
      <c r="F21" s="22"/>
      <c r="G21" s="22"/>
      <c r="H21" s="22"/>
      <c r="I21" s="22"/>
      <c r="J21" s="22"/>
      <c r="K21" s="27"/>
      <c r="L21" s="48"/>
      <c r="M21" s="48"/>
      <c r="N21" s="59"/>
      <c r="O21" s="80"/>
      <c r="P21" s="64"/>
      <c r="Q21" s="75">
        <v>4465</v>
      </c>
      <c r="R21" s="62">
        <v>4600</v>
      </c>
      <c r="S21" s="75">
        <v>4715</v>
      </c>
      <c r="T21" s="62">
        <v>4800</v>
      </c>
      <c r="U21" s="62">
        <v>4825</v>
      </c>
      <c r="V21" s="62">
        <v>4975</v>
      </c>
    </row>
    <row r="22" spans="1:22" ht="12.75">
      <c r="A22" s="1">
        <f>A18+1</f>
        <v>16</v>
      </c>
      <c r="C22" s="7"/>
      <c r="D22" s="7"/>
      <c r="E22" s="7"/>
      <c r="F22" s="7"/>
      <c r="G22" s="7"/>
      <c r="H22" s="7"/>
      <c r="I22" s="7"/>
      <c r="J22" s="7"/>
      <c r="K22" s="8"/>
      <c r="L22" s="49"/>
      <c r="M22" s="49"/>
      <c r="N22" s="60"/>
      <c r="O22" s="83"/>
      <c r="P22" s="83"/>
      <c r="Q22" s="78"/>
      <c r="R22" s="65"/>
      <c r="S22" s="78"/>
      <c r="T22" s="65"/>
      <c r="U22" s="65"/>
      <c r="V22" s="65"/>
    </row>
    <row r="23" spans="1:22" ht="12.75">
      <c r="A23" s="1">
        <f t="shared" si="0"/>
        <v>17</v>
      </c>
      <c r="B23" s="4" t="s">
        <v>20</v>
      </c>
      <c r="C23" s="17">
        <v>135</v>
      </c>
      <c r="D23" s="17">
        <v>135</v>
      </c>
      <c r="E23" s="17">
        <v>175</v>
      </c>
      <c r="F23" s="17">
        <v>175</v>
      </c>
      <c r="G23" s="17">
        <v>175</v>
      </c>
      <c r="H23" s="17">
        <v>175</v>
      </c>
      <c r="I23" s="17">
        <v>175</v>
      </c>
      <c r="J23" s="17">
        <v>175</v>
      </c>
      <c r="K23" s="17">
        <v>175</v>
      </c>
      <c r="L23" s="50">
        <v>175</v>
      </c>
      <c r="M23" s="50">
        <v>175</v>
      </c>
      <c r="N23" s="61">
        <v>175</v>
      </c>
      <c r="O23" s="76">
        <v>175</v>
      </c>
      <c r="P23" s="13">
        <v>175</v>
      </c>
      <c r="Q23" s="76">
        <v>175</v>
      </c>
      <c r="R23" s="13">
        <v>175</v>
      </c>
      <c r="S23" s="76">
        <v>175</v>
      </c>
      <c r="T23" s="13">
        <v>175</v>
      </c>
      <c r="U23" s="13">
        <v>175</v>
      </c>
      <c r="V23" s="13">
        <v>175</v>
      </c>
    </row>
    <row r="24" spans="1:22" ht="12.75">
      <c r="A24" s="1">
        <f t="shared" si="0"/>
        <v>18</v>
      </c>
      <c r="B24" s="14" t="s">
        <v>21</v>
      </c>
      <c r="C24" s="8">
        <v>200</v>
      </c>
      <c r="D24" s="8">
        <v>200</v>
      </c>
      <c r="E24" s="8">
        <v>300</v>
      </c>
      <c r="F24" s="8">
        <v>300</v>
      </c>
      <c r="G24" s="8">
        <v>300</v>
      </c>
      <c r="H24" s="8">
        <v>300</v>
      </c>
      <c r="I24" s="8">
        <v>300</v>
      </c>
      <c r="J24" s="8">
        <v>300</v>
      </c>
      <c r="K24" s="8">
        <v>300</v>
      </c>
      <c r="L24" s="49">
        <v>300</v>
      </c>
      <c r="M24" s="49">
        <v>300</v>
      </c>
      <c r="N24" s="60">
        <v>300</v>
      </c>
      <c r="O24" s="76">
        <v>300</v>
      </c>
      <c r="P24" s="13">
        <v>300</v>
      </c>
      <c r="Q24" s="76">
        <v>300</v>
      </c>
      <c r="R24" s="13">
        <v>300</v>
      </c>
      <c r="S24" s="76">
        <v>300</v>
      </c>
      <c r="T24" s="13">
        <v>300</v>
      </c>
      <c r="U24" s="13">
        <v>300</v>
      </c>
      <c r="V24" s="13">
        <v>300</v>
      </c>
    </row>
    <row r="25" spans="1:22" ht="38.25">
      <c r="A25" s="1">
        <f t="shared" si="0"/>
        <v>19</v>
      </c>
      <c r="B25" s="18" t="s">
        <v>26</v>
      </c>
      <c r="C25" s="19">
        <v>0.7</v>
      </c>
      <c r="D25" s="19">
        <v>0.7</v>
      </c>
      <c r="E25" s="19">
        <v>0.7</v>
      </c>
      <c r="F25" s="19">
        <v>0.8</v>
      </c>
      <c r="G25" s="19">
        <v>0.8</v>
      </c>
      <c r="H25" s="19">
        <v>0.8</v>
      </c>
      <c r="I25" s="19">
        <v>0.8</v>
      </c>
      <c r="J25" s="19">
        <v>0.8</v>
      </c>
      <c r="K25" s="34">
        <v>0.7</v>
      </c>
      <c r="L25" s="51">
        <v>0.7</v>
      </c>
      <c r="M25" s="51">
        <v>0.7</v>
      </c>
      <c r="N25" s="34">
        <v>0.7</v>
      </c>
      <c r="O25" s="79">
        <v>0.7</v>
      </c>
      <c r="P25" s="63">
        <v>0.7</v>
      </c>
      <c r="Q25" s="79">
        <v>0.7</v>
      </c>
      <c r="R25" s="63">
        <v>0.7</v>
      </c>
      <c r="S25" s="79">
        <v>0.7</v>
      </c>
      <c r="T25" s="63">
        <v>0.7</v>
      </c>
      <c r="U25" s="63">
        <v>0.7</v>
      </c>
      <c r="V25" s="63">
        <v>0.7</v>
      </c>
    </row>
    <row r="26" spans="1:22" ht="12.75">
      <c r="A26" s="1">
        <f t="shared" si="0"/>
        <v>20</v>
      </c>
      <c r="C26" s="7"/>
      <c r="D26" s="7"/>
      <c r="E26" s="7"/>
      <c r="F26" s="7"/>
      <c r="G26" s="7"/>
      <c r="H26" s="7"/>
      <c r="I26" s="7"/>
      <c r="J26" s="7"/>
      <c r="K26" s="8"/>
      <c r="L26" s="49"/>
      <c r="M26" s="49"/>
      <c r="N26" s="60"/>
      <c r="O26" s="78"/>
      <c r="P26" s="65"/>
      <c r="Q26" s="78"/>
      <c r="R26" s="65"/>
      <c r="S26" s="78"/>
      <c r="T26" s="65"/>
      <c r="U26" s="65"/>
      <c r="V26" s="65"/>
    </row>
    <row r="27" spans="1:22" ht="12.75">
      <c r="A27" s="1" t="e">
        <f>A28+1</f>
        <v>#REF!</v>
      </c>
      <c r="B27" s="4" t="s">
        <v>23</v>
      </c>
      <c r="C27" s="21">
        <v>5060</v>
      </c>
      <c r="D27" s="21">
        <v>5060</v>
      </c>
      <c r="E27" s="21">
        <v>5220</v>
      </c>
      <c r="F27" s="21">
        <v>5220</v>
      </c>
      <c r="G27" s="21">
        <v>5220</v>
      </c>
      <c r="H27" s="21">
        <v>6420</v>
      </c>
      <c r="I27" s="21">
        <v>6420</v>
      </c>
      <c r="J27" s="21">
        <v>6420</v>
      </c>
      <c r="K27" s="21">
        <v>6420</v>
      </c>
      <c r="L27" s="52">
        <v>6420</v>
      </c>
      <c r="M27" s="52">
        <v>6420</v>
      </c>
      <c r="N27" s="37">
        <v>6420</v>
      </c>
      <c r="O27" s="75">
        <v>6420</v>
      </c>
      <c r="P27" s="62">
        <v>6420</v>
      </c>
      <c r="Q27" s="75">
        <v>6420</v>
      </c>
      <c r="R27" s="62">
        <v>6420</v>
      </c>
      <c r="S27" s="75">
        <v>6420</v>
      </c>
      <c r="T27" s="62">
        <v>6530</v>
      </c>
      <c r="U27" s="62">
        <v>6565</v>
      </c>
      <c r="V27" s="62">
        <v>6770</v>
      </c>
    </row>
    <row r="28" spans="1:22" ht="12.75">
      <c r="A28" s="1" t="e">
        <f>#REF!+1</f>
        <v>#REF!</v>
      </c>
      <c r="B28" s="14" t="s">
        <v>31</v>
      </c>
      <c r="C28" s="23">
        <v>13230</v>
      </c>
      <c r="D28" s="23">
        <v>13480</v>
      </c>
      <c r="E28" s="23">
        <v>13910</v>
      </c>
      <c r="F28" s="23">
        <v>14155</v>
      </c>
      <c r="G28" s="23">
        <v>14495</v>
      </c>
      <c r="H28" s="23">
        <v>15575</v>
      </c>
      <c r="I28" s="23">
        <v>16040</v>
      </c>
      <c r="J28" s="23">
        <v>16190</v>
      </c>
      <c r="K28" s="35">
        <v>15860</v>
      </c>
      <c r="L28" s="30">
        <v>15860</v>
      </c>
      <c r="M28" s="30">
        <v>15910</v>
      </c>
      <c r="N28" s="32">
        <v>16010</v>
      </c>
      <c r="O28" s="75">
        <v>16105</v>
      </c>
      <c r="P28" s="62">
        <v>16105</v>
      </c>
      <c r="Q28" s="75">
        <v>16105</v>
      </c>
      <c r="R28" s="62">
        <v>16105</v>
      </c>
      <c r="S28" s="75">
        <v>16105</v>
      </c>
      <c r="T28" s="62">
        <v>16385</v>
      </c>
      <c r="U28" s="62">
        <v>16480</v>
      </c>
      <c r="V28" s="62">
        <v>17005</v>
      </c>
    </row>
    <row r="29" spans="1:22" ht="12.75">
      <c r="A29" s="1" t="e">
        <f>#REF!+1</f>
        <v>#REF!</v>
      </c>
      <c r="B29" s="13" t="s">
        <v>22</v>
      </c>
      <c r="C29" s="23">
        <v>50000</v>
      </c>
      <c r="D29" s="23">
        <v>50000</v>
      </c>
      <c r="E29" s="23">
        <v>50000</v>
      </c>
      <c r="F29" s="23">
        <v>50000</v>
      </c>
      <c r="G29" s="23">
        <v>50000</v>
      </c>
      <c r="H29" s="23">
        <v>50000</v>
      </c>
      <c r="I29" s="23">
        <v>50000</v>
      </c>
      <c r="J29" s="23">
        <v>50000</v>
      </c>
      <c r="K29" s="35">
        <v>40000</v>
      </c>
      <c r="L29" s="53">
        <v>0</v>
      </c>
      <c r="M29" s="53">
        <v>0</v>
      </c>
      <c r="N29" s="35">
        <v>0</v>
      </c>
      <c r="O29" s="76">
        <v>0</v>
      </c>
      <c r="P29" s="13">
        <v>0</v>
      </c>
      <c r="Q29" s="76">
        <v>0</v>
      </c>
      <c r="R29" s="13">
        <v>0</v>
      </c>
      <c r="S29" s="76">
        <v>0</v>
      </c>
      <c r="T29" s="13">
        <v>0</v>
      </c>
      <c r="U29" s="13">
        <v>0</v>
      </c>
      <c r="V29" s="13">
        <v>0</v>
      </c>
    </row>
    <row r="30" spans="1:22" ht="12.75">
      <c r="A30" s="1" t="e">
        <f>#REF!+1</f>
        <v>#REF!</v>
      </c>
      <c r="B30" s="14" t="s">
        <v>24</v>
      </c>
      <c r="C30" s="11">
        <v>0.37</v>
      </c>
      <c r="D30" s="11">
        <v>0.37</v>
      </c>
      <c r="E30" s="11">
        <v>0.37</v>
      </c>
      <c r="F30" s="11">
        <v>0.37</v>
      </c>
      <c r="G30" s="11">
        <v>0.37</v>
      </c>
      <c r="H30" s="11">
        <v>0.39</v>
      </c>
      <c r="I30" s="11">
        <v>0.39</v>
      </c>
      <c r="J30" s="11">
        <v>0.39</v>
      </c>
      <c r="K30" s="36">
        <v>0.41</v>
      </c>
      <c r="L30" s="54">
        <v>0.41</v>
      </c>
      <c r="M30" s="54">
        <v>0.41</v>
      </c>
      <c r="N30" s="36">
        <v>0.41</v>
      </c>
      <c r="O30" s="79">
        <v>0.41</v>
      </c>
      <c r="P30" s="63">
        <v>0.41</v>
      </c>
      <c r="Q30" s="79">
        <v>0.41</v>
      </c>
      <c r="R30" s="63">
        <v>0.41</v>
      </c>
      <c r="S30" s="79">
        <v>0.41</v>
      </c>
      <c r="T30" s="63">
        <v>0.41</v>
      </c>
      <c r="U30" s="63">
        <v>0.41</v>
      </c>
      <c r="V30" s="63">
        <v>0.41</v>
      </c>
    </row>
    <row r="31" spans="1:22" ht="12.75">
      <c r="A31" s="1" t="e">
        <f t="shared" si="0"/>
        <v>#REF!</v>
      </c>
      <c r="B31" s="15" t="s">
        <v>25</v>
      </c>
      <c r="C31" s="20">
        <v>0.0667</v>
      </c>
      <c r="D31" s="20">
        <v>0.0667</v>
      </c>
      <c r="E31" s="20">
        <v>0.0667</v>
      </c>
      <c r="F31" s="20">
        <v>0.0667</v>
      </c>
      <c r="G31" s="20">
        <v>0.0667</v>
      </c>
      <c r="H31" s="20">
        <v>0.0667</v>
      </c>
      <c r="I31" s="20">
        <v>0.0667</v>
      </c>
      <c r="J31" s="20">
        <v>0.0667</v>
      </c>
      <c r="K31" s="34">
        <v>0.41</v>
      </c>
      <c r="L31" s="88" t="s">
        <v>50</v>
      </c>
      <c r="M31" s="88" t="s">
        <v>50</v>
      </c>
      <c r="N31" s="89" t="s">
        <v>50</v>
      </c>
      <c r="O31" s="90" t="s">
        <v>50</v>
      </c>
      <c r="P31" s="91" t="s">
        <v>50</v>
      </c>
      <c r="Q31" s="90" t="s">
        <v>50</v>
      </c>
      <c r="R31" s="91" t="s">
        <v>50</v>
      </c>
      <c r="S31" s="111" t="s">
        <v>50</v>
      </c>
      <c r="T31" s="95" t="s">
        <v>50</v>
      </c>
      <c r="U31" s="95" t="s">
        <v>50</v>
      </c>
      <c r="V31" s="95" t="s">
        <v>50</v>
      </c>
    </row>
    <row r="32" spans="1:22" ht="12.75">
      <c r="A32" s="1" t="e">
        <f t="shared" si="0"/>
        <v>#REF!</v>
      </c>
      <c r="C32" s="7"/>
      <c r="D32" s="7"/>
      <c r="E32" s="7"/>
      <c r="F32" s="7"/>
      <c r="G32" s="7"/>
      <c r="H32" s="7"/>
      <c r="I32" s="7"/>
      <c r="J32" s="7"/>
      <c r="K32" s="8"/>
      <c r="L32" s="49"/>
      <c r="M32" s="49"/>
      <c r="N32" s="60"/>
      <c r="O32" s="78"/>
      <c r="P32" s="65"/>
      <c r="Q32" s="78"/>
      <c r="R32" s="65"/>
      <c r="S32" s="78"/>
      <c r="T32" s="65"/>
      <c r="U32" s="65"/>
      <c r="V32" s="65"/>
    </row>
    <row r="33" spans="1:22" ht="38.25">
      <c r="A33" s="1" t="e">
        <f t="shared" si="0"/>
        <v>#REF!</v>
      </c>
      <c r="B33" s="5" t="s">
        <v>27</v>
      </c>
      <c r="C33" s="21">
        <v>2500</v>
      </c>
      <c r="D33" s="21">
        <v>2500</v>
      </c>
      <c r="E33" s="21">
        <v>2500</v>
      </c>
      <c r="F33" s="21">
        <v>25000</v>
      </c>
      <c r="G33" s="21">
        <v>25000</v>
      </c>
      <c r="H33" s="21">
        <v>25000</v>
      </c>
      <c r="I33" s="21">
        <v>25000</v>
      </c>
      <c r="J33" s="21">
        <v>25000</v>
      </c>
      <c r="K33" s="37">
        <v>10000</v>
      </c>
      <c r="L33" s="52">
        <v>10000</v>
      </c>
      <c r="M33" s="52">
        <v>5000</v>
      </c>
      <c r="N33" s="37">
        <v>5000</v>
      </c>
      <c r="O33" s="75">
        <v>5000</v>
      </c>
      <c r="P33" s="62">
        <v>2500</v>
      </c>
      <c r="Q33" s="75">
        <v>2500</v>
      </c>
      <c r="R33" s="62">
        <v>2500</v>
      </c>
      <c r="S33" s="75">
        <v>2500</v>
      </c>
      <c r="T33" s="62">
        <v>2500</v>
      </c>
      <c r="U33" s="62">
        <v>2500</v>
      </c>
      <c r="V33" s="62">
        <v>2500</v>
      </c>
    </row>
    <row r="34" spans="1:22" ht="38.25">
      <c r="A34" s="1" t="e">
        <f t="shared" si="0"/>
        <v>#REF!</v>
      </c>
      <c r="B34" s="18" t="s">
        <v>28</v>
      </c>
      <c r="C34" s="22">
        <v>0</v>
      </c>
      <c r="D34" s="22">
        <v>0</v>
      </c>
      <c r="E34" s="22">
        <v>0</v>
      </c>
      <c r="F34" s="22">
        <v>0</v>
      </c>
      <c r="G34" s="22">
        <v>0</v>
      </c>
      <c r="H34" s="22">
        <v>0</v>
      </c>
      <c r="I34" s="22">
        <v>0</v>
      </c>
      <c r="J34" s="22">
        <v>0</v>
      </c>
      <c r="K34" s="22">
        <v>0</v>
      </c>
      <c r="L34" s="55">
        <v>2500</v>
      </c>
      <c r="M34" s="55">
        <v>2500</v>
      </c>
      <c r="N34" s="56">
        <v>2500</v>
      </c>
      <c r="O34" s="80">
        <v>2500</v>
      </c>
      <c r="P34" s="64">
        <v>2500</v>
      </c>
      <c r="Q34" s="80">
        <v>2500</v>
      </c>
      <c r="R34" s="64">
        <v>2500</v>
      </c>
      <c r="S34" s="80">
        <v>2500</v>
      </c>
      <c r="T34" s="64">
        <v>2500</v>
      </c>
      <c r="U34" s="64">
        <v>2500</v>
      </c>
      <c r="V34" s="64">
        <v>2500</v>
      </c>
    </row>
    <row r="38" ht="12.75">
      <c r="B38" s="25"/>
    </row>
  </sheetData>
  <sheetProtection/>
  <printOptions/>
  <pageMargins left="0.75" right="0.75" top="1" bottom="1" header="0.5" footer="0.5"/>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6" t="s">
        <v>34</v>
      </c>
      <c r="C1" s="66"/>
      <c r="D1" s="70"/>
      <c r="E1" s="70"/>
      <c r="F1" s="70"/>
    </row>
    <row r="2" spans="2:6" ht="12.75">
      <c r="B2" s="66" t="s">
        <v>35</v>
      </c>
      <c r="C2" s="66"/>
      <c r="D2" s="70"/>
      <c r="E2" s="70"/>
      <c r="F2" s="70"/>
    </row>
    <row r="3" spans="2:6" ht="12.75">
      <c r="B3" s="67"/>
      <c r="C3" s="67"/>
      <c r="D3" s="71"/>
      <c r="E3" s="71"/>
      <c r="F3" s="71"/>
    </row>
    <row r="4" spans="2:6" ht="51">
      <c r="B4" s="67" t="s">
        <v>36</v>
      </c>
      <c r="C4" s="67"/>
      <c r="D4" s="71"/>
      <c r="E4" s="71"/>
      <c r="F4" s="71"/>
    </row>
    <row r="5" spans="2:6" ht="12.75">
      <c r="B5" s="67"/>
      <c r="C5" s="67"/>
      <c r="D5" s="71"/>
      <c r="E5" s="71"/>
      <c r="F5" s="71"/>
    </row>
    <row r="6" spans="2:6" ht="12.75">
      <c r="B6" s="66" t="s">
        <v>37</v>
      </c>
      <c r="C6" s="66"/>
      <c r="D6" s="70"/>
      <c r="E6" s="70" t="s">
        <v>38</v>
      </c>
      <c r="F6" s="70" t="s">
        <v>39</v>
      </c>
    </row>
    <row r="7" spans="2:6" ht="13.5" thickBot="1">
      <c r="B7" s="67"/>
      <c r="C7" s="67"/>
      <c r="D7" s="71"/>
      <c r="E7" s="71"/>
      <c r="F7" s="71"/>
    </row>
    <row r="8" spans="2:6" ht="39" thickBot="1">
      <c r="B8" s="68" t="s">
        <v>40</v>
      </c>
      <c r="C8" s="69"/>
      <c r="D8" s="72"/>
      <c r="E8" s="72">
        <v>11</v>
      </c>
      <c r="F8" s="73" t="s">
        <v>41</v>
      </c>
    </row>
    <row r="9" spans="2:6" ht="12.75">
      <c r="B9" s="67"/>
      <c r="C9" s="67"/>
      <c r="D9" s="71"/>
      <c r="E9" s="71"/>
      <c r="F9" s="71"/>
    </row>
    <row r="10" spans="2:6" ht="12.75">
      <c r="B10" s="67"/>
      <c r="C10" s="67"/>
      <c r="D10" s="71"/>
      <c r="E10" s="71"/>
      <c r="F10" s="7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0.71875" style="0" customWidth="1"/>
    <col min="2" max="2" width="41.00390625" style="0" customWidth="1"/>
    <col min="3" max="3" width="0.9921875" style="0" customWidth="1"/>
    <col min="4" max="4" width="3.57421875" style="0" customWidth="1"/>
    <col min="5" max="6" width="10.140625" style="0" customWidth="1"/>
  </cols>
  <sheetData>
    <row r="1" spans="2:6" ht="25.5">
      <c r="B1" s="66" t="s">
        <v>57</v>
      </c>
      <c r="C1" s="66"/>
      <c r="D1" s="70"/>
      <c r="E1" s="70"/>
      <c r="F1" s="70"/>
    </row>
    <row r="2" spans="2:6" ht="12.75">
      <c r="B2" s="66" t="s">
        <v>58</v>
      </c>
      <c r="C2" s="66"/>
      <c r="D2" s="70"/>
      <c r="E2" s="70"/>
      <c r="F2" s="70"/>
    </row>
    <row r="3" spans="2:6" ht="12.75">
      <c r="B3" s="67"/>
      <c r="C3" s="67"/>
      <c r="D3" s="71"/>
      <c r="E3" s="71"/>
      <c r="F3" s="71"/>
    </row>
    <row r="4" spans="2:6" ht="38.25">
      <c r="B4" s="67" t="s">
        <v>59</v>
      </c>
      <c r="C4" s="67"/>
      <c r="D4" s="71"/>
      <c r="E4" s="71"/>
      <c r="F4" s="71"/>
    </row>
    <row r="5" spans="2:6" ht="12.75">
      <c r="B5" s="67"/>
      <c r="C5" s="67"/>
      <c r="D5" s="71"/>
      <c r="E5" s="71"/>
      <c r="F5" s="71"/>
    </row>
    <row r="6" spans="2:6" ht="38.25">
      <c r="B6" s="66" t="s">
        <v>37</v>
      </c>
      <c r="C6" s="66"/>
      <c r="D6" s="70"/>
      <c r="E6" s="70" t="s">
        <v>38</v>
      </c>
      <c r="F6" s="70" t="s">
        <v>39</v>
      </c>
    </row>
    <row r="7" spans="2:6" ht="13.5" thickBot="1">
      <c r="B7" s="67"/>
      <c r="C7" s="67"/>
      <c r="D7" s="71"/>
      <c r="E7" s="71"/>
      <c r="F7" s="71"/>
    </row>
    <row r="8" spans="2:6" ht="51.75" thickBot="1">
      <c r="B8" s="68" t="s">
        <v>40</v>
      </c>
      <c r="C8" s="69"/>
      <c r="D8" s="72"/>
      <c r="E8" s="72">
        <v>19</v>
      </c>
      <c r="F8" s="73" t="s">
        <v>41</v>
      </c>
    </row>
    <row r="9" spans="2:6" ht="12.75">
      <c r="B9" s="67"/>
      <c r="C9" s="67"/>
      <c r="D9" s="71"/>
      <c r="E9" s="71"/>
      <c r="F9" s="71"/>
    </row>
    <row r="10" spans="2:6" ht="12.75">
      <c r="B10" s="67"/>
      <c r="C10" s="67"/>
      <c r="D10" s="71"/>
      <c r="E10" s="71"/>
      <c r="F10" s="7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Victoria Todd</cp:lastModifiedBy>
  <cp:lastPrinted>2012-03-13T14:17:55Z</cp:lastPrinted>
  <dcterms:created xsi:type="dcterms:W3CDTF">2010-09-29T13:23:16Z</dcterms:created>
  <dcterms:modified xsi:type="dcterms:W3CDTF">2022-04-14T14:06:01Z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0x010100555C7BC158FBC741B1521F6BD8BAD9D7</vt:lpwstr>
  </property>
</Properties>
</file>